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K12" i="1"/>
  <c r="J12"/>
  <c r="F12"/>
  <c r="P6"/>
  <c r="P7"/>
  <c r="P8"/>
  <c r="P9"/>
  <c r="P5"/>
  <c r="L12"/>
  <c r="M12"/>
  <c r="I12"/>
  <c r="N12"/>
  <c r="O12"/>
  <c r="G12"/>
  <c r="H12"/>
  <c r="E12"/>
  <c r="D12"/>
  <c r="C12"/>
  <c r="P12" l="1"/>
  <c r="P16"/>
</calcChain>
</file>

<file path=xl/sharedStrings.xml><?xml version="1.0" encoding="utf-8"?>
<sst xmlns="http://schemas.openxmlformats.org/spreadsheetml/2006/main" count="67" uniqueCount="58">
  <si>
    <t>Eil. Nr</t>
  </si>
  <si>
    <t>Neaktyvių NEET asmenų pogrupiai</t>
  </si>
  <si>
    <t>Neaktyvių jaunų žmonių (14-29 metų) skaičius savivaldybėje pagal įstaigas, organizacijas, seniūnijas ir priežastis (pogrūpius)</t>
  </si>
  <si>
    <t>1.</t>
  </si>
  <si>
    <t>2.</t>
  </si>
  <si>
    <t>3.</t>
  </si>
  <si>
    <t>4.</t>
  </si>
  <si>
    <t>5.</t>
  </si>
  <si>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</si>
  <si>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</si>
  <si>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</si>
  <si>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</si>
  <si>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</si>
  <si>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</si>
  <si>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</si>
  <si>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</si>
  <si>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>Kiti atvejai:</t>
  </si>
  <si>
    <t xml:space="preserve">                                                                  Seniūnijose</t>
  </si>
  <si>
    <t>Iš Viso atskiruose pogrūpiuose</t>
  </si>
  <si>
    <r>
      <t>galimybių dirbti neturintys asmenys:</t>
    </r>
    <r>
      <rPr>
        <sz val="8"/>
        <color theme="1"/>
        <rFont val="Times New Roman"/>
        <family val="1"/>
      </rPr>
      <t xml:space="preserve"> asmenys, prižiūrintys sergančius ar neįgalius šeimos narius, jauni asmenys turintys šeimos įsipareigojimų (nėščios moterys, auginantys vaikus);</t>
    </r>
  </si>
  <si>
    <r>
      <t>neaktyvūs asmenys:</t>
    </r>
    <r>
      <rPr>
        <sz val="8"/>
        <color theme="1"/>
        <rFont val="Times New Roman"/>
        <family val="1"/>
      </rPr>
      <t xml:space="preserve"> neieškantys darbo ir mokymosi galimybių, nusivylę esama situacija, motyvacijos stokojantys asmenys bei asmenys priklausantys socialinės rizikos grupėms;</t>
    </r>
  </si>
  <si>
    <r>
      <t>galimybių ieškantys, aktyvūs asmenys:</t>
    </r>
    <r>
      <rPr>
        <sz val="8"/>
        <color theme="1"/>
        <rFont val="Times New Roman"/>
        <family val="1"/>
      </rPr>
      <t xml:space="preserve"> jaunuoliai, aktyviai ieškantys darbo ir mokymosi galimybių, tačiau nerandantys atitinkančių jų įgūdžius ir kompetencijas;</t>
    </r>
  </si>
  <si>
    <r>
      <t>savo noru nedirbantys ir nesimokantys asmenys:</t>
    </r>
    <r>
      <rPr>
        <sz val="8"/>
        <color theme="1"/>
        <rFont val="Times New Roman"/>
        <family val="1"/>
      </rPr>
      <t xml:space="preserve"> keliaujantys, aktyviai įsitraukę į kitas veiklas, tokias kaip dailė, muzika, savarankiškas mokymasis.</t>
    </r>
  </si>
  <si>
    <t>Iš viso darbo biržoje neregistruotų Neetsų:</t>
  </si>
  <si>
    <t>Sėlos Ramuva (Obelių seniūnijos teritorija)</t>
  </si>
  <si>
    <t>Žiobiškio K. bendruomenė (Rokiškio kaim. sen-jos teritorija)</t>
  </si>
  <si>
    <t xml:space="preserve">Iš viso NEETsų rajone </t>
  </si>
  <si>
    <t>Iš viso 14-29 metų jaunimo rajone-6349</t>
  </si>
  <si>
    <t>Pastabos</t>
  </si>
  <si>
    <t>Jaunimo centruose</t>
  </si>
  <si>
    <t xml:space="preserve">Rokiškio kaimo </t>
  </si>
  <si>
    <t>Neįgalumas 14- 18 metų</t>
  </si>
  <si>
    <t>Neįgalumas (18-29 metų)</t>
  </si>
  <si>
    <t>1*</t>
  </si>
  <si>
    <t>3*</t>
  </si>
  <si>
    <t>5*</t>
  </si>
  <si>
    <t>7*</t>
  </si>
  <si>
    <t>6*</t>
  </si>
  <si>
    <t>9*</t>
  </si>
  <si>
    <t>23*</t>
  </si>
  <si>
    <t>57*</t>
  </si>
  <si>
    <t>8*</t>
  </si>
  <si>
    <t>2*</t>
  </si>
  <si>
    <t>24*</t>
  </si>
  <si>
    <t>22*</t>
  </si>
  <si>
    <t>26*</t>
  </si>
  <si>
    <t>104*</t>
  </si>
  <si>
    <t>161*</t>
  </si>
  <si>
    <t xml:space="preserve">4. </t>
  </si>
  <si>
    <r>
      <t xml:space="preserve">Iš viso jaunimo su negalia </t>
    </r>
    <r>
      <rPr>
        <sz val="8"/>
        <color rgb="FFFF0000"/>
        <rFont val="Calibri"/>
        <family val="2"/>
        <scheme val="minor"/>
      </rPr>
      <t>(dar nesusieto su NEETS)</t>
    </r>
    <r>
      <rPr>
        <sz val="8"/>
        <color theme="1"/>
        <rFont val="Calibri"/>
        <family val="2"/>
        <charset val="186"/>
        <scheme val="minor"/>
      </rPr>
      <t xml:space="preserve"> sausio 1 d</t>
    </r>
    <r>
      <rPr>
        <sz val="8"/>
        <color rgb="FFFF0000"/>
        <rFont val="Calibri"/>
        <family val="2"/>
        <scheme val="minor"/>
      </rPr>
      <t>. (Socialinės paramos apskaitos SPAS duomenys)</t>
    </r>
  </si>
  <si>
    <r>
      <t xml:space="preserve">Iš viso mokyklos nelankančių 14-18 m.( NEMIS duomenys 2015 m. </t>
    </r>
    <r>
      <rPr>
        <sz val="8"/>
        <color rgb="FFFF0000"/>
        <rFont val="Calibri"/>
        <family val="2"/>
        <scheme val="minor"/>
      </rPr>
      <t xml:space="preserve">spalio mėn. </t>
    </r>
    <r>
      <rPr>
        <sz val="8"/>
        <color theme="1"/>
        <rFont val="Calibri"/>
        <family val="2"/>
        <charset val="186"/>
        <scheme val="minor"/>
      </rPr>
      <t>duomenimis )</t>
    </r>
  </si>
  <si>
    <r>
      <t>šiuo metu</t>
    </r>
    <r>
      <rPr>
        <b/>
        <sz val="8"/>
        <color rgb="FFFF0000"/>
        <rFont val="Calibri"/>
        <family val="2"/>
        <scheme val="minor"/>
      </rPr>
      <t xml:space="preserve"> dar nesusietas </t>
    </r>
    <r>
      <rPr>
        <sz val="8"/>
        <color rgb="FFFF0000"/>
        <rFont val="Calibri"/>
        <family val="2"/>
        <charset val="186"/>
        <scheme val="minor"/>
      </rPr>
      <t>su priklausymu NEETS</t>
    </r>
  </si>
  <si>
    <t>VšĮ RJC , JGI projektas "Atrask save" (Rokiškio rajono teritorija)</t>
  </si>
  <si>
    <t xml:space="preserve">Rokiškio miesto </t>
  </si>
  <si>
    <r>
      <t xml:space="preserve">2016 m. </t>
    </r>
    <r>
      <rPr>
        <b/>
        <sz val="12"/>
        <color rgb="FFFF0000"/>
        <rFont val="Calibri"/>
        <family val="2"/>
        <scheme val="minor"/>
      </rPr>
      <t xml:space="preserve">SPALIO 1 </t>
    </r>
    <r>
      <rPr>
        <b/>
        <sz val="12"/>
        <color theme="1"/>
        <rFont val="Calibri"/>
        <family val="2"/>
        <scheme val="minor"/>
      </rPr>
      <t>dienos duomenimis</t>
    </r>
  </si>
  <si>
    <r>
      <t xml:space="preserve">Iš viso NEETsų registruotų darbo biržoje 2016 m. </t>
    </r>
    <r>
      <rPr>
        <sz val="8"/>
        <color rgb="FFFF0000"/>
        <rFont val="Calibri"/>
        <family val="2"/>
        <scheme val="minor"/>
      </rPr>
      <t>spalio 1 d.</t>
    </r>
    <r>
      <rPr>
        <sz val="8"/>
        <color theme="1"/>
        <rFont val="Calibri"/>
        <family val="2"/>
        <charset val="186"/>
        <scheme val="minor"/>
      </rPr>
      <t xml:space="preserve"> </t>
    </r>
  </si>
  <si>
    <t xml:space="preserve"> iš jų nepasirengusių darbo rinkai – 22 arba 8 proc.</t>
  </si>
  <si>
    <t>7,68 proc. nuo viso jaunimo skaičiaus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</si>
</sst>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24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  <charset val="186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/>
    <xf numFmtId="0" fontId="7" fillId="0" borderId="0" xfId="0" applyFont="1" applyFill="1"/>
    <xf numFmtId="0" fontId="0" fillId="0" borderId="0" xfId="0" applyFill="1"/>
    <xf numFmtId="0" fontId="9" fillId="0" borderId="5" xfId="0" applyFont="1" applyBorder="1" applyAlignment="1">
      <alignment wrapText="1"/>
    </xf>
    <xf numFmtId="0" fontId="10" fillId="0" borderId="5" xfId="0" applyFont="1" applyBorder="1"/>
    <xf numFmtId="0" fontId="1" fillId="0" borderId="5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8" fillId="4" borderId="12" xfId="0" applyFont="1" applyFill="1" applyBorder="1" applyAlignment="1">
      <alignment vertical="top"/>
    </xf>
    <xf numFmtId="0" fontId="8" fillId="4" borderId="5" xfId="0" applyFont="1" applyFill="1" applyBorder="1" applyAlignment="1">
      <alignment vertical="top"/>
    </xf>
    <xf numFmtId="0" fontId="8" fillId="6" borderId="22" xfId="0" applyFont="1" applyFill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8" fillId="6" borderId="23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8" fillId="2" borderId="23" xfId="0" applyFont="1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9" fillId="2" borderId="11" xfId="0" applyFont="1" applyFill="1" applyBorder="1" applyAlignment="1">
      <alignment vertical="top"/>
    </xf>
    <xf numFmtId="0" fontId="0" fillId="0" borderId="5" xfId="0" applyBorder="1" applyAlignment="1">
      <alignment vertical="top"/>
    </xf>
    <xf numFmtId="0" fontId="9" fillId="8" borderId="11" xfId="0" applyFont="1" applyFill="1" applyBorder="1" applyAlignment="1">
      <alignment vertical="top"/>
    </xf>
    <xf numFmtId="0" fontId="11" fillId="3" borderId="11" xfId="0" applyFont="1" applyFill="1" applyBorder="1" applyAlignment="1">
      <alignment vertical="top"/>
    </xf>
    <xf numFmtId="0" fontId="9" fillId="7" borderId="11" xfId="0" applyFont="1" applyFill="1" applyBorder="1" applyAlignment="1">
      <alignment vertical="top" wrapText="1"/>
    </xf>
    <xf numFmtId="0" fontId="11" fillId="4" borderId="7" xfId="0" applyFont="1" applyFill="1" applyBorder="1" applyAlignment="1">
      <alignment textRotation="255"/>
    </xf>
    <xf numFmtId="0" fontId="11" fillId="4" borderId="7" xfId="0" applyFont="1" applyFill="1" applyBorder="1" applyAlignment="1">
      <alignment textRotation="255" wrapText="1"/>
    </xf>
    <xf numFmtId="0" fontId="11" fillId="7" borderId="9" xfId="0" applyFont="1" applyFill="1" applyBorder="1" applyAlignment="1">
      <alignment horizontal="center" wrapText="1"/>
    </xf>
    <xf numFmtId="0" fontId="11" fillId="7" borderId="7" xfId="0" applyFont="1" applyFill="1" applyBorder="1" applyAlignment="1">
      <alignment horizontal="center" vertical="top" textRotation="90" wrapText="1"/>
    </xf>
    <xf numFmtId="0" fontId="8" fillId="2" borderId="33" xfId="0" applyFont="1" applyFill="1" applyBorder="1" applyAlignment="1">
      <alignment vertical="top"/>
    </xf>
    <xf numFmtId="0" fontId="11" fillId="7" borderId="6" xfId="0" applyFont="1" applyFill="1" applyBorder="1" applyAlignment="1">
      <alignment horizontal="center" vertical="top" textRotation="90" wrapText="1"/>
    </xf>
    <xf numFmtId="0" fontId="9" fillId="7" borderId="16" xfId="0" applyFont="1" applyFill="1" applyBorder="1" applyAlignment="1">
      <alignment vertical="top"/>
    </xf>
    <xf numFmtId="0" fontId="9" fillId="7" borderId="5" xfId="0" applyFont="1" applyFill="1" applyBorder="1" applyAlignment="1">
      <alignment vertical="top"/>
    </xf>
    <xf numFmtId="0" fontId="9" fillId="2" borderId="32" xfId="0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9" fillId="2" borderId="31" xfId="0" applyFont="1" applyFill="1" applyBorder="1" applyAlignment="1">
      <alignment vertical="top"/>
    </xf>
    <xf numFmtId="0" fontId="9" fillId="2" borderId="13" xfId="0" applyFont="1" applyFill="1" applyBorder="1" applyAlignment="1">
      <alignment vertical="top"/>
    </xf>
    <xf numFmtId="0" fontId="9" fillId="4" borderId="5" xfId="0" applyFont="1" applyFill="1" applyBorder="1" applyAlignment="1">
      <alignment vertical="top"/>
    </xf>
    <xf numFmtId="0" fontId="9" fillId="4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11" fillId="4" borderId="15" xfId="0" applyFont="1" applyFill="1" applyBorder="1" applyAlignment="1">
      <alignment textRotation="255" wrapText="1"/>
    </xf>
    <xf numFmtId="0" fontId="9" fillId="4" borderId="11" xfId="0" applyFont="1" applyFill="1" applyBorder="1" applyAlignment="1">
      <alignment vertical="top"/>
    </xf>
    <xf numFmtId="0" fontId="1" fillId="9" borderId="13" xfId="0" applyFont="1" applyFill="1" applyBorder="1" applyAlignment="1">
      <alignment vertical="top"/>
    </xf>
    <xf numFmtId="0" fontId="18" fillId="4" borderId="8" xfId="0" applyFont="1" applyFill="1" applyBorder="1" applyAlignment="1">
      <alignment textRotation="255" wrapText="1"/>
    </xf>
    <xf numFmtId="0" fontId="18" fillId="4" borderId="7" xfId="0" applyFont="1" applyFill="1" applyBorder="1" applyAlignment="1">
      <alignment textRotation="255"/>
    </xf>
    <xf numFmtId="0" fontId="19" fillId="9" borderId="18" xfId="0" applyFont="1" applyFill="1" applyBorder="1" applyAlignment="1">
      <alignment vertical="top" wrapText="1"/>
    </xf>
    <xf numFmtId="0" fontId="11" fillId="9" borderId="21" xfId="0" applyFont="1" applyFill="1" applyBorder="1" applyAlignment="1">
      <alignment vertical="top"/>
    </xf>
    <xf numFmtId="0" fontId="11" fillId="9" borderId="19" xfId="0" applyFont="1" applyFill="1" applyBorder="1" applyAlignment="1">
      <alignment vertical="top"/>
    </xf>
    <xf numFmtId="0" fontId="11" fillId="9" borderId="13" xfId="0" applyFont="1" applyFill="1" applyBorder="1" applyAlignment="1">
      <alignment vertical="top"/>
    </xf>
    <xf numFmtId="0" fontId="11" fillId="9" borderId="13" xfId="0" applyFont="1" applyFill="1" applyBorder="1" applyAlignment="1">
      <alignment vertical="top" wrapText="1"/>
    </xf>
    <xf numFmtId="0" fontId="11" fillId="9" borderId="18" xfId="0" applyFont="1" applyFill="1" applyBorder="1" applyAlignment="1">
      <alignment vertical="top"/>
    </xf>
    <xf numFmtId="0" fontId="11" fillId="9" borderId="5" xfId="0" applyFont="1" applyFill="1" applyBorder="1" applyAlignment="1">
      <alignment vertical="top"/>
    </xf>
    <xf numFmtId="0" fontId="11" fillId="2" borderId="7" xfId="0" applyFont="1" applyFill="1" applyBorder="1" applyAlignment="1">
      <alignment textRotation="255" wrapText="1"/>
    </xf>
    <xf numFmtId="0" fontId="20" fillId="10" borderId="0" xfId="0" applyFont="1" applyFill="1" applyAlignment="1">
      <alignment vertical="top"/>
    </xf>
    <xf numFmtId="0" fontId="15" fillId="10" borderId="5" xfId="0" applyFont="1" applyFill="1" applyBorder="1" applyAlignment="1">
      <alignment wrapText="1"/>
    </xf>
    <xf numFmtId="0" fontId="14" fillId="7" borderId="16" xfId="0" applyFont="1" applyFill="1" applyBorder="1" applyAlignment="1">
      <alignment vertical="top"/>
    </xf>
    <xf numFmtId="0" fontId="14" fillId="7" borderId="5" xfId="0" applyFont="1" applyFill="1" applyBorder="1" applyAlignment="1">
      <alignment vertical="top"/>
    </xf>
    <xf numFmtId="0" fontId="14" fillId="4" borderId="5" xfId="0" applyFont="1" applyFill="1" applyBorder="1" applyAlignment="1">
      <alignment vertical="top"/>
    </xf>
    <xf numFmtId="0" fontId="14" fillId="9" borderId="13" xfId="0" applyFont="1" applyFill="1" applyBorder="1" applyAlignment="1">
      <alignment vertical="top"/>
    </xf>
    <xf numFmtId="0" fontId="14" fillId="9" borderId="21" xfId="0" applyFont="1" applyFill="1" applyBorder="1" applyAlignment="1">
      <alignment vertical="top"/>
    </xf>
    <xf numFmtId="0" fontId="14" fillId="9" borderId="17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0" fontId="11" fillId="0" borderId="13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3" fillId="11" borderId="13" xfId="0" applyFont="1" applyFill="1" applyBorder="1" applyAlignment="1">
      <alignment horizontal="center" vertical="top" wrapText="1"/>
    </xf>
    <xf numFmtId="0" fontId="13" fillId="11" borderId="2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7" borderId="5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horizontal="center" vertical="top"/>
    </xf>
    <xf numFmtId="0" fontId="5" fillId="0" borderId="2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 wrapText="1"/>
    </xf>
    <xf numFmtId="0" fontId="17" fillId="4" borderId="3" xfId="0" applyFont="1" applyFill="1" applyBorder="1" applyAlignment="1"/>
    <xf numFmtId="0" fontId="17" fillId="4" borderId="4" xfId="0" applyFont="1" applyFill="1" applyBorder="1" applyAlignment="1"/>
  </cellXfs>
  <cellStyles count="1">
    <cellStyle name="Paprastas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A5" workbookViewId="0">
      <selection activeCell="L21" sqref="L21"/>
    </sheetView>
  </sheetViews>
  <sheetFormatPr defaultRowHeight="15"/>
  <cols>
    <col min="1" max="1" width="4.28515625" customWidth="1"/>
    <col min="2" max="2" width="23.85546875" customWidth="1"/>
    <col min="3" max="3" width="7.42578125" customWidth="1"/>
    <col min="4" max="4" width="6.140625" customWidth="1"/>
    <col min="5" max="5" width="9.28515625" customWidth="1"/>
    <col min="6" max="6" width="7.5703125" customWidth="1"/>
    <col min="7" max="7" width="7.140625" customWidth="1"/>
    <col min="8" max="8" width="6.42578125" style="1" customWidth="1"/>
    <col min="9" max="9" width="7" customWidth="1"/>
    <col min="10" max="10" width="7.28515625" customWidth="1"/>
    <col min="11" max="11" width="6.42578125" customWidth="1"/>
    <col min="12" max="12" width="7.28515625" customWidth="1"/>
    <col min="13" max="13" width="6.7109375" customWidth="1"/>
    <col min="14" max="14" width="6" customWidth="1"/>
    <col min="15" max="15" width="6.28515625" customWidth="1"/>
    <col min="17" max="17" width="18.140625" customWidth="1"/>
  </cols>
  <sheetData>
    <row r="1" spans="1:17" ht="41.25" customHeight="1" thickBot="1">
      <c r="A1" s="2"/>
      <c r="B1" s="74" t="s">
        <v>54</v>
      </c>
      <c r="C1" s="74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</row>
    <row r="2" spans="1:17" ht="18.75" customHeight="1" thickBot="1">
      <c r="A2" s="75" t="s">
        <v>0</v>
      </c>
      <c r="B2" s="78" t="s">
        <v>1</v>
      </c>
      <c r="C2" s="86" t="s">
        <v>2</v>
      </c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9"/>
      <c r="P2" s="83" t="s">
        <v>18</v>
      </c>
      <c r="Q2" s="81" t="s">
        <v>28</v>
      </c>
    </row>
    <row r="3" spans="1:17" ht="51.75" customHeight="1" thickBot="1">
      <c r="A3" s="76"/>
      <c r="B3" s="79"/>
      <c r="C3" s="28" t="s">
        <v>29</v>
      </c>
      <c r="D3" s="90"/>
      <c r="E3" s="91"/>
      <c r="F3" s="92" t="s">
        <v>17</v>
      </c>
      <c r="G3" s="92"/>
      <c r="H3" s="92"/>
      <c r="I3" s="92"/>
      <c r="J3" s="92"/>
      <c r="K3" s="92"/>
      <c r="L3" s="92"/>
      <c r="M3" s="92"/>
      <c r="N3" s="92"/>
      <c r="O3" s="93"/>
      <c r="P3" s="84"/>
      <c r="Q3" s="82"/>
    </row>
    <row r="4" spans="1:17" ht="110.25" customHeight="1" thickBot="1">
      <c r="A4" s="77"/>
      <c r="B4" s="80"/>
      <c r="C4" s="31" t="s">
        <v>52</v>
      </c>
      <c r="D4" s="29" t="s">
        <v>24</v>
      </c>
      <c r="E4" s="29" t="s">
        <v>25</v>
      </c>
      <c r="F4" s="44" t="s">
        <v>8</v>
      </c>
      <c r="G4" s="26" t="s">
        <v>9</v>
      </c>
      <c r="H4" s="27" t="s">
        <v>10</v>
      </c>
      <c r="I4" s="45" t="s">
        <v>11</v>
      </c>
      <c r="J4" s="27" t="s">
        <v>12</v>
      </c>
      <c r="K4" s="27" t="s">
        <v>13</v>
      </c>
      <c r="L4" s="27" t="s">
        <v>14</v>
      </c>
      <c r="M4" s="26" t="s">
        <v>15</v>
      </c>
      <c r="N4" s="53" t="s">
        <v>30</v>
      </c>
      <c r="O4" s="41" t="s">
        <v>53</v>
      </c>
      <c r="P4" s="85"/>
      <c r="Q4" s="4"/>
    </row>
    <row r="5" spans="1:17" ht="66.75">
      <c r="A5" s="9" t="s">
        <v>3</v>
      </c>
      <c r="B5" s="10" t="s">
        <v>19</v>
      </c>
      <c r="C5" s="56">
        <v>2</v>
      </c>
      <c r="D5" s="33">
        <v>0</v>
      </c>
      <c r="E5" s="33">
        <v>0</v>
      </c>
      <c r="F5" s="11">
        <v>13</v>
      </c>
      <c r="G5" s="58">
        <v>0</v>
      </c>
      <c r="H5" s="39">
        <v>4</v>
      </c>
      <c r="I5" s="12">
        <v>0</v>
      </c>
      <c r="J5" s="38">
        <v>0</v>
      </c>
      <c r="K5" s="12">
        <v>0</v>
      </c>
      <c r="L5" s="38">
        <v>0</v>
      </c>
      <c r="M5" s="38">
        <v>21</v>
      </c>
      <c r="N5" s="38">
        <v>3</v>
      </c>
      <c r="O5" s="42">
        <v>0</v>
      </c>
      <c r="P5" s="13">
        <f>SUM(C5:O5)</f>
        <v>43</v>
      </c>
      <c r="Q5" s="4"/>
    </row>
    <row r="6" spans="1:17" ht="66.75" customHeight="1">
      <c r="A6" s="9" t="s">
        <v>4</v>
      </c>
      <c r="B6" s="14" t="s">
        <v>20</v>
      </c>
      <c r="C6" s="56">
        <v>5</v>
      </c>
      <c r="D6" s="33">
        <v>0</v>
      </c>
      <c r="E6" s="33">
        <v>0</v>
      </c>
      <c r="F6" s="11">
        <v>10</v>
      </c>
      <c r="G6" s="58">
        <v>4</v>
      </c>
      <c r="H6" s="39">
        <v>3</v>
      </c>
      <c r="I6" s="12">
        <v>1</v>
      </c>
      <c r="J6" s="58">
        <v>5</v>
      </c>
      <c r="K6" s="12">
        <v>4</v>
      </c>
      <c r="L6" s="38">
        <v>28</v>
      </c>
      <c r="M6" s="38">
        <v>6</v>
      </c>
      <c r="N6" s="38">
        <v>1</v>
      </c>
      <c r="O6" s="42">
        <v>0</v>
      </c>
      <c r="P6" s="15">
        <f>SUM(C6:O6)</f>
        <v>67</v>
      </c>
      <c r="Q6" s="4"/>
    </row>
    <row r="7" spans="1:17" ht="66.75">
      <c r="A7" s="9" t="s">
        <v>5</v>
      </c>
      <c r="B7" s="14" t="s">
        <v>21</v>
      </c>
      <c r="C7" s="32">
        <v>2</v>
      </c>
      <c r="D7" s="33">
        <v>0</v>
      </c>
      <c r="E7" s="57">
        <v>0</v>
      </c>
      <c r="F7" s="11">
        <v>0</v>
      </c>
      <c r="G7" s="58">
        <v>1</v>
      </c>
      <c r="H7" s="39"/>
      <c r="I7" s="12"/>
      <c r="J7" s="38">
        <v>0</v>
      </c>
      <c r="K7" s="12">
        <v>0</v>
      </c>
      <c r="L7" s="38">
        <v>2</v>
      </c>
      <c r="M7" s="38">
        <v>2</v>
      </c>
      <c r="N7" s="38">
        <v>1</v>
      </c>
      <c r="O7" s="42">
        <v>5</v>
      </c>
      <c r="P7" s="15">
        <f>SUM(C7:O7)</f>
        <v>13</v>
      </c>
      <c r="Q7" s="4"/>
    </row>
    <row r="8" spans="1:17" ht="59.25" customHeight="1">
      <c r="A8" s="9" t="s">
        <v>6</v>
      </c>
      <c r="B8" s="14" t="s">
        <v>22</v>
      </c>
      <c r="C8" s="56">
        <v>2</v>
      </c>
      <c r="D8" s="33">
        <v>0</v>
      </c>
      <c r="E8" s="33">
        <v>0</v>
      </c>
      <c r="F8" s="11">
        <v>0</v>
      </c>
      <c r="G8" s="38"/>
      <c r="H8" s="39">
        <v>0</v>
      </c>
      <c r="I8" s="12">
        <v>0</v>
      </c>
      <c r="J8" s="38">
        <v>0</v>
      </c>
      <c r="K8" s="12">
        <v>0</v>
      </c>
      <c r="L8" s="38">
        <v>2</v>
      </c>
      <c r="M8" s="38">
        <v>6</v>
      </c>
      <c r="N8" s="38">
        <v>0</v>
      </c>
      <c r="O8" s="42">
        <v>3</v>
      </c>
      <c r="P8" s="15">
        <f>SUM(C8:O8)</f>
        <v>13</v>
      </c>
      <c r="Q8" s="4"/>
    </row>
    <row r="9" spans="1:17">
      <c r="A9" s="9" t="s">
        <v>7</v>
      </c>
      <c r="B9" s="14" t="s">
        <v>16</v>
      </c>
      <c r="C9" s="32">
        <v>0</v>
      </c>
      <c r="D9" s="33">
        <v>8</v>
      </c>
      <c r="E9" s="33"/>
      <c r="F9" s="11"/>
      <c r="G9" s="38"/>
      <c r="H9" s="39"/>
      <c r="I9" s="12">
        <v>0</v>
      </c>
      <c r="J9" s="58">
        <v>1</v>
      </c>
      <c r="K9" s="12">
        <v>0</v>
      </c>
      <c r="L9" s="38"/>
      <c r="M9" s="38">
        <v>5</v>
      </c>
      <c r="N9" s="38"/>
      <c r="O9" s="42">
        <v>0</v>
      </c>
      <c r="P9" s="15">
        <f>SUM(C9:O9)</f>
        <v>14</v>
      </c>
      <c r="Q9" s="4"/>
    </row>
    <row r="10" spans="1:17" ht="23.25" customHeight="1">
      <c r="A10" s="62" t="s">
        <v>31</v>
      </c>
      <c r="B10" s="62"/>
      <c r="C10" s="34"/>
      <c r="D10" s="35"/>
      <c r="E10" s="35"/>
      <c r="F10" s="17" t="s">
        <v>33</v>
      </c>
      <c r="G10" s="35" t="s">
        <v>34</v>
      </c>
      <c r="H10" s="40" t="s">
        <v>34</v>
      </c>
      <c r="I10" s="16">
        <v>0</v>
      </c>
      <c r="J10" s="35">
        <v>0</v>
      </c>
      <c r="K10" s="16" t="s">
        <v>35</v>
      </c>
      <c r="L10" s="35" t="s">
        <v>36</v>
      </c>
      <c r="M10" s="35" t="s">
        <v>37</v>
      </c>
      <c r="N10" s="35" t="s">
        <v>38</v>
      </c>
      <c r="O10" s="21" t="s">
        <v>39</v>
      </c>
      <c r="P10" s="18" t="s">
        <v>40</v>
      </c>
      <c r="Q10" s="65" t="s">
        <v>51</v>
      </c>
    </row>
    <row r="11" spans="1:17">
      <c r="A11" s="62" t="s">
        <v>32</v>
      </c>
      <c r="B11" s="62"/>
      <c r="C11" s="36"/>
      <c r="D11" s="37"/>
      <c r="E11" s="37"/>
      <c r="F11" s="17" t="s">
        <v>41</v>
      </c>
      <c r="G11" s="35" t="s">
        <v>34</v>
      </c>
      <c r="H11" s="40" t="s">
        <v>37</v>
      </c>
      <c r="I11" s="16" t="s">
        <v>42</v>
      </c>
      <c r="J11" s="35" t="s">
        <v>42</v>
      </c>
      <c r="K11" s="16" t="s">
        <v>42</v>
      </c>
      <c r="L11" s="35" t="s">
        <v>38</v>
      </c>
      <c r="M11" s="35" t="s">
        <v>43</v>
      </c>
      <c r="N11" s="35" t="s">
        <v>44</v>
      </c>
      <c r="O11" s="21" t="s">
        <v>45</v>
      </c>
      <c r="P11" s="30" t="s">
        <v>46</v>
      </c>
      <c r="Q11" s="66"/>
    </row>
    <row r="12" spans="1:17" ht="23.25" thickBot="1">
      <c r="A12" s="43" t="s">
        <v>3</v>
      </c>
      <c r="B12" s="46" t="s">
        <v>23</v>
      </c>
      <c r="C12" s="61">
        <f>SUM(C5:C10)</f>
        <v>11</v>
      </c>
      <c r="D12" s="47">
        <f>SUM(D5:D10)</f>
        <v>8</v>
      </c>
      <c r="E12" s="60">
        <f>SUM(E5:E10)</f>
        <v>0</v>
      </c>
      <c r="F12" s="48">
        <f>SUM(F5:F11)</f>
        <v>23</v>
      </c>
      <c r="G12" s="59">
        <f>SUM(G5:G10)</f>
        <v>5</v>
      </c>
      <c r="H12" s="50">
        <f>SUM(H5:H10)</f>
        <v>7</v>
      </c>
      <c r="I12" s="49">
        <f t="shared" ref="I12:O12" si="0">SUM(I5:I11)</f>
        <v>1</v>
      </c>
      <c r="J12" s="59">
        <f t="shared" si="0"/>
        <v>6</v>
      </c>
      <c r="K12" s="49">
        <f t="shared" si="0"/>
        <v>4</v>
      </c>
      <c r="L12" s="49">
        <f t="shared" si="0"/>
        <v>32</v>
      </c>
      <c r="M12" s="49">
        <f t="shared" si="0"/>
        <v>40</v>
      </c>
      <c r="N12" s="49">
        <f t="shared" si="0"/>
        <v>5</v>
      </c>
      <c r="O12" s="51">
        <f t="shared" si="0"/>
        <v>8</v>
      </c>
      <c r="P12" s="52">
        <f>SUM(C12:O12)</f>
        <v>150</v>
      </c>
      <c r="Q12" s="4"/>
    </row>
    <row r="13" spans="1:17" ht="34.5">
      <c r="A13" s="19" t="s">
        <v>4</v>
      </c>
      <c r="B13" s="71" t="s">
        <v>55</v>
      </c>
      <c r="C13" s="72"/>
      <c r="D13" s="72"/>
      <c r="E13" s="72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54">
        <v>272</v>
      </c>
      <c r="Q13" s="55" t="s">
        <v>56</v>
      </c>
    </row>
    <row r="14" spans="1:17">
      <c r="A14" s="20" t="s">
        <v>5</v>
      </c>
      <c r="B14" s="67" t="s">
        <v>49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21" t="s">
        <v>47</v>
      </c>
      <c r="Q14" s="7"/>
    </row>
    <row r="15" spans="1:17">
      <c r="A15" s="22" t="s">
        <v>48</v>
      </c>
      <c r="B15" s="73" t="s">
        <v>50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23">
        <v>66</v>
      </c>
      <c r="Q15" s="8"/>
    </row>
    <row r="16" spans="1:17" ht="23.25" customHeight="1">
      <c r="A16" s="71" t="s">
        <v>26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24">
        <f>SUM(P12:P15)</f>
        <v>488</v>
      </c>
      <c r="Q16" s="63" t="s">
        <v>57</v>
      </c>
    </row>
    <row r="17" spans="1:19">
      <c r="A17" s="70" t="s">
        <v>27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25"/>
      <c r="Q17" s="64"/>
      <c r="R17" s="1"/>
      <c r="S17" s="1"/>
    </row>
    <row r="18" spans="1:19">
      <c r="A18" s="6"/>
      <c r="C18" s="5"/>
    </row>
  </sheetData>
  <mergeCells count="17">
    <mergeCell ref="B1:C1"/>
    <mergeCell ref="A2:A4"/>
    <mergeCell ref="B2:B4"/>
    <mergeCell ref="Q2:Q3"/>
    <mergeCell ref="P2:P4"/>
    <mergeCell ref="C2:O2"/>
    <mergeCell ref="D3:E3"/>
    <mergeCell ref="F3:O3"/>
    <mergeCell ref="A10:B10"/>
    <mergeCell ref="A11:B11"/>
    <mergeCell ref="Q16:Q17"/>
    <mergeCell ref="Q10:Q11"/>
    <mergeCell ref="B14:O14"/>
    <mergeCell ref="A17:O17"/>
    <mergeCell ref="B13:O13"/>
    <mergeCell ref="B15:O15"/>
    <mergeCell ref="A16:O16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2016-10-17T08:46:50Z</dcterms:modified>
</cp:coreProperties>
</file>